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1100" windowHeight="6348" activeTab="0"/>
  </bookViews>
  <sheets>
    <sheet name="Лист1" sheetId="1" r:id="rId1"/>
  </sheets>
  <definedNames>
    <definedName name="_xlnm.Print_Area" localSheetId="0">'Лист1'!$A$1:$F$56</definedName>
  </definedNames>
  <calcPr fullCalcOnLoad="1"/>
</workbook>
</file>

<file path=xl/sharedStrings.xml><?xml version="1.0" encoding="utf-8"?>
<sst xmlns="http://schemas.openxmlformats.org/spreadsheetml/2006/main" count="46" uniqueCount="46">
  <si>
    <t>Наименование</t>
  </si>
  <si>
    <t>Охрана окружающей среды</t>
  </si>
  <si>
    <t>Образование</t>
  </si>
  <si>
    <t>Социальная политика</t>
  </si>
  <si>
    <t>ВСЕГО РАСХОДОВ</t>
  </si>
  <si>
    <t>0500</t>
  </si>
  <si>
    <t>0700</t>
  </si>
  <si>
    <t>0800</t>
  </si>
  <si>
    <t>0900</t>
  </si>
  <si>
    <t>Д О Х О Д Ы  всего</t>
  </si>
  <si>
    <t>в т.ч. -собственные поступления</t>
  </si>
  <si>
    <t>РАСХОДЫ</t>
  </si>
  <si>
    <t>ДЕФИЦИТ БЮДЖЕТА</t>
  </si>
  <si>
    <t>нение 2008 г.</t>
  </si>
  <si>
    <t>0100</t>
  </si>
  <si>
    <t>Общегосударственные вопросы</t>
  </si>
  <si>
    <t>0300</t>
  </si>
  <si>
    <t>0400</t>
  </si>
  <si>
    <t>Национальная экономика</t>
  </si>
  <si>
    <t>Жилищно-коммунальное хозяйство</t>
  </si>
  <si>
    <t>0600</t>
  </si>
  <si>
    <t>Культура , кинематография , средства массовой информации</t>
  </si>
  <si>
    <t>Здравоохранение , физическая культура  и спорт</t>
  </si>
  <si>
    <t xml:space="preserve"> -безвозмездные поступления от других бюджетов бюджетной системы РФ</t>
  </si>
  <si>
    <t>Утвержденный план на 2008г.</t>
  </si>
  <si>
    <t>Раздел, подраздел</t>
  </si>
  <si>
    <t>Национальная безопасность и правоохранительная деятельность</t>
  </si>
  <si>
    <t xml:space="preserve">  Межбюджетные трансферты</t>
  </si>
  <si>
    <t xml:space="preserve">Физическая культура  и  спорт           </t>
  </si>
  <si>
    <t>Средства массовой информации</t>
  </si>
  <si>
    <t>Обслуживание государственного и муниципального долга</t>
  </si>
  <si>
    <t>план на 2016г.</t>
  </si>
  <si>
    <t>Ожидаемое исполнение 2016 г.</t>
  </si>
  <si>
    <t>С/мои документы/Бюджет2017-2019/ Проект бюджета/Оценка исп-я</t>
  </si>
  <si>
    <t>Уточненный план на 2016г.  (на 26.09.2016г)</t>
  </si>
  <si>
    <t xml:space="preserve">  тыс.руб.</t>
  </si>
  <si>
    <t>Владимирской области от _____________№__________</t>
  </si>
  <si>
    <t>О.М.Горшкова</t>
  </si>
  <si>
    <t>Зав. бюджетным отделом</t>
  </si>
  <si>
    <t>Л.И.Заболотских</t>
  </si>
  <si>
    <t>С.И.Найдухова  3-41-07</t>
  </si>
  <si>
    <t xml:space="preserve">     Оценка ожидаемого исполнения бюджета  ЗАТО г.Радужный </t>
  </si>
  <si>
    <t>Владимирской области за 2016 год</t>
  </si>
  <si>
    <t>Приложение №8</t>
  </si>
  <si>
    <t>к пояснительной записке к  решению Совета народных депутатов ЗАТО г.Радужный</t>
  </si>
  <si>
    <t>Руководитель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</si>
</sst>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5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name val="Arial Cyr"/>
      <family val="2"/>
    </font>
    <font>
      <sz val="11"/>
      <name val="Arial Cyr"/>
      <family val="0"/>
    </font>
    <font>
      <sz val="11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 quotePrefix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13" xfId="0" applyFon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 vertical="top" shrinkToFit="1"/>
    </xf>
    <xf numFmtId="0" fontId="0" fillId="0" borderId="13" xfId="0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="60" zoomScalePageLayoutView="0" workbookViewId="0" topLeftCell="A13">
      <selection activeCell="B54" sqref="B54"/>
    </sheetView>
  </sheetViews>
  <sheetFormatPr defaultColWidth="9.00390625" defaultRowHeight="12.75"/>
  <cols>
    <col min="1" max="1" width="7.625" style="1" customWidth="1"/>
    <col min="2" max="2" width="53.50390625" style="0" customWidth="1"/>
    <col min="3" max="3" width="14.50390625" style="0" customWidth="1"/>
    <col min="4" max="4" width="14.00390625" style="0" customWidth="1"/>
    <col min="5" max="5" width="15.625" style="0" customWidth="1"/>
  </cols>
  <sheetData>
    <row r="1" spans="3:6" ht="12.75">
      <c r="C1" s="37" t="s">
        <v>43</v>
      </c>
      <c r="D1" s="38"/>
      <c r="E1" s="38"/>
      <c r="F1" s="38"/>
    </row>
    <row r="2" spans="2:7" ht="12.75">
      <c r="B2" s="37" t="s">
        <v>44</v>
      </c>
      <c r="C2" s="37"/>
      <c r="D2" s="37"/>
      <c r="E2" s="37"/>
      <c r="F2" s="37"/>
      <c r="G2" s="27"/>
    </row>
    <row r="3" spans="3:6" ht="12.75">
      <c r="C3" s="37" t="s">
        <v>36</v>
      </c>
      <c r="D3" s="37"/>
      <c r="E3" s="37"/>
      <c r="F3" s="37"/>
    </row>
    <row r="4" ht="62.25" customHeight="1"/>
    <row r="5" spans="2:5" ht="15" customHeight="1">
      <c r="B5" s="31" t="s">
        <v>41</v>
      </c>
      <c r="C5" s="32"/>
      <c r="D5" s="32"/>
      <c r="E5" s="32"/>
    </row>
    <row r="6" spans="2:5" ht="15" customHeight="1">
      <c r="B6" s="33" t="s">
        <v>42</v>
      </c>
      <c r="C6" s="33"/>
      <c r="D6" s="33"/>
      <c r="E6" s="33"/>
    </row>
    <row r="7" ht="12.75" hidden="1"/>
    <row r="8" ht="12.75">
      <c r="E8" s="21" t="s">
        <v>35</v>
      </c>
    </row>
    <row r="9" spans="1:5" ht="12.75">
      <c r="A9" s="34" t="s">
        <v>25</v>
      </c>
      <c r="B9" s="3"/>
      <c r="C9" s="3" t="s">
        <v>24</v>
      </c>
      <c r="D9" s="34" t="s">
        <v>34</v>
      </c>
      <c r="E9" s="34" t="s">
        <v>32</v>
      </c>
    </row>
    <row r="10" spans="1:5" ht="12.75">
      <c r="A10" s="35"/>
      <c r="B10" s="4" t="s">
        <v>0</v>
      </c>
      <c r="C10" s="5" t="s">
        <v>31</v>
      </c>
      <c r="D10" s="35"/>
      <c r="E10" s="35" t="s">
        <v>13</v>
      </c>
    </row>
    <row r="11" spans="1:5" ht="27.75" customHeight="1">
      <c r="A11" s="36"/>
      <c r="B11" s="7"/>
      <c r="C11" s="7"/>
      <c r="D11" s="36"/>
      <c r="E11" s="36"/>
    </row>
    <row r="12" spans="1:5" ht="12.75">
      <c r="A12" s="6"/>
      <c r="B12" s="7"/>
      <c r="C12" s="7"/>
      <c r="D12" s="7"/>
      <c r="E12" s="7"/>
    </row>
    <row r="13" spans="1:5" ht="12.75">
      <c r="A13" s="6"/>
      <c r="B13" s="6" t="s">
        <v>9</v>
      </c>
      <c r="C13" s="26">
        <f>SUM(C15,C17)</f>
        <v>515276.7</v>
      </c>
      <c r="D13" s="26">
        <f>SUM(D15,D17)</f>
        <v>555678.4299999999</v>
      </c>
      <c r="E13" s="26">
        <f>SUM(E15,E17)</f>
        <v>555678.4299999999</v>
      </c>
    </row>
    <row r="14" spans="1:5" ht="12.75">
      <c r="A14" s="6"/>
      <c r="B14" s="7"/>
      <c r="C14" s="6"/>
      <c r="D14" s="6"/>
      <c r="E14" s="6"/>
    </row>
    <row r="15" spans="1:5" ht="12.75">
      <c r="A15" s="6"/>
      <c r="B15" s="14" t="s">
        <v>10</v>
      </c>
      <c r="C15" s="24">
        <v>78793.7</v>
      </c>
      <c r="D15" s="24">
        <v>105209.44</v>
      </c>
      <c r="E15" s="24">
        <v>105209.44</v>
      </c>
    </row>
    <row r="16" spans="1:5" ht="12.75">
      <c r="A16" s="6"/>
      <c r="B16" s="14"/>
      <c r="C16" s="22"/>
      <c r="D16" s="22"/>
      <c r="E16" s="22"/>
    </row>
    <row r="17" spans="1:5" ht="26.25">
      <c r="A17" s="11"/>
      <c r="B17" s="20" t="s">
        <v>23</v>
      </c>
      <c r="C17" s="24">
        <v>436483</v>
      </c>
      <c r="D17" s="24">
        <v>450468.99</v>
      </c>
      <c r="E17" s="24">
        <v>450468.99</v>
      </c>
    </row>
    <row r="18" spans="1:5" ht="12.75">
      <c r="A18" s="11"/>
      <c r="B18" s="15"/>
      <c r="C18" s="7"/>
      <c r="D18" s="7"/>
      <c r="E18" s="7"/>
    </row>
    <row r="19" spans="1:5" ht="12.75">
      <c r="A19" s="11"/>
      <c r="B19" s="13" t="s">
        <v>11</v>
      </c>
      <c r="C19" s="7"/>
      <c r="D19" s="7"/>
      <c r="E19" s="7"/>
    </row>
    <row r="20" spans="1:5" ht="12.75">
      <c r="A20" s="11"/>
      <c r="B20" s="15"/>
      <c r="C20" s="7"/>
      <c r="D20" s="7"/>
      <c r="E20" s="7"/>
    </row>
    <row r="21" spans="1:5" ht="12.75">
      <c r="A21" s="8" t="s">
        <v>14</v>
      </c>
      <c r="B21" s="9" t="s">
        <v>15</v>
      </c>
      <c r="C21" s="24">
        <v>42574.16</v>
      </c>
      <c r="D21" s="24">
        <v>51377.48</v>
      </c>
      <c r="E21" s="24">
        <v>51377.48</v>
      </c>
    </row>
    <row r="22" spans="1:5" ht="12.75">
      <c r="A22" s="10"/>
      <c r="B22" s="9"/>
      <c r="C22" s="25"/>
      <c r="D22" s="25"/>
      <c r="E22" s="25"/>
    </row>
    <row r="23" spans="1:5" ht="26.25">
      <c r="A23" s="8" t="s">
        <v>16</v>
      </c>
      <c r="B23" s="20" t="s">
        <v>26</v>
      </c>
      <c r="C23" s="24">
        <v>29144</v>
      </c>
      <c r="D23" s="24">
        <v>31594.12</v>
      </c>
      <c r="E23" s="24">
        <v>31594.12</v>
      </c>
    </row>
    <row r="24" spans="1:5" ht="12.75">
      <c r="A24" s="10"/>
      <c r="B24" s="9"/>
      <c r="C24" s="24"/>
      <c r="D24" s="24"/>
      <c r="E24" s="24"/>
    </row>
    <row r="25" spans="1:5" ht="12.75">
      <c r="A25" s="8" t="s">
        <v>17</v>
      </c>
      <c r="B25" s="9" t="s">
        <v>18</v>
      </c>
      <c r="C25" s="24">
        <v>30277.58</v>
      </c>
      <c r="D25" s="24">
        <v>69055.16</v>
      </c>
      <c r="E25" s="24">
        <v>69055.16</v>
      </c>
    </row>
    <row r="26" spans="1:5" ht="12.75">
      <c r="A26" s="10"/>
      <c r="B26" s="9"/>
      <c r="C26" s="24"/>
      <c r="D26" s="24"/>
      <c r="E26" s="24"/>
    </row>
    <row r="27" spans="1:5" ht="12.75">
      <c r="A27" s="8" t="s">
        <v>5</v>
      </c>
      <c r="B27" s="20" t="s">
        <v>19</v>
      </c>
      <c r="C27" s="24">
        <v>125628.84</v>
      </c>
      <c r="D27" s="24">
        <v>155307.52</v>
      </c>
      <c r="E27" s="24">
        <v>155307.52</v>
      </c>
    </row>
    <row r="28" spans="1:5" ht="12.75">
      <c r="A28" s="10"/>
      <c r="B28" s="9"/>
      <c r="C28" s="24"/>
      <c r="D28" s="24"/>
      <c r="E28" s="24"/>
    </row>
    <row r="29" spans="1:5" ht="12.75">
      <c r="A29" s="8" t="s">
        <v>20</v>
      </c>
      <c r="B29" s="9" t="s">
        <v>1</v>
      </c>
      <c r="C29" s="24">
        <v>27</v>
      </c>
      <c r="D29" s="24">
        <v>27</v>
      </c>
      <c r="E29" s="24">
        <v>27</v>
      </c>
    </row>
    <row r="30" spans="1:5" ht="12.75">
      <c r="A30" s="10"/>
      <c r="B30" s="9"/>
      <c r="C30" s="24"/>
      <c r="D30" s="24"/>
      <c r="E30" s="24"/>
    </row>
    <row r="31" spans="1:5" ht="12.75">
      <c r="A31" s="8" t="s">
        <v>6</v>
      </c>
      <c r="B31" s="9" t="s">
        <v>2</v>
      </c>
      <c r="C31" s="24">
        <v>235317.22</v>
      </c>
      <c r="D31" s="24">
        <v>251802.65</v>
      </c>
      <c r="E31" s="24">
        <v>251802.65</v>
      </c>
    </row>
    <row r="32" spans="1:5" ht="12.75">
      <c r="A32" s="10"/>
      <c r="B32" s="9"/>
      <c r="C32" s="24"/>
      <c r="D32" s="24"/>
      <c r="E32" s="24"/>
    </row>
    <row r="33" spans="1:5" ht="26.25">
      <c r="A33" s="8" t="s">
        <v>7</v>
      </c>
      <c r="B33" s="20" t="s">
        <v>21</v>
      </c>
      <c r="C33" s="24">
        <v>31463.74</v>
      </c>
      <c r="D33" s="24">
        <v>33093.66</v>
      </c>
      <c r="E33" s="24">
        <v>33093.66</v>
      </c>
    </row>
    <row r="34" spans="1:5" ht="12.75">
      <c r="A34" s="10"/>
      <c r="B34" s="9"/>
      <c r="C34" s="24"/>
      <c r="D34" s="24"/>
      <c r="E34" s="24"/>
    </row>
    <row r="35" spans="1:5" ht="12.75">
      <c r="A35" s="8" t="s">
        <v>8</v>
      </c>
      <c r="B35" s="20" t="s">
        <v>22</v>
      </c>
      <c r="C35" s="24">
        <v>0</v>
      </c>
      <c r="D35" s="24">
        <v>0</v>
      </c>
      <c r="E35" s="24">
        <v>0</v>
      </c>
    </row>
    <row r="36" spans="1:5" ht="12.75">
      <c r="A36" s="10"/>
      <c r="B36" s="9"/>
      <c r="C36" s="24"/>
      <c r="D36" s="24"/>
      <c r="E36" s="24"/>
    </row>
    <row r="37" spans="1:5" ht="12.75">
      <c r="A37" s="10">
        <v>1000</v>
      </c>
      <c r="B37" s="9" t="s">
        <v>3</v>
      </c>
      <c r="C37" s="24">
        <v>18235.66</v>
      </c>
      <c r="D37" s="24">
        <v>21049.93</v>
      </c>
      <c r="E37" s="24">
        <v>21049.93</v>
      </c>
    </row>
    <row r="38" spans="1:5" ht="12.75">
      <c r="A38" s="10"/>
      <c r="B38" s="9"/>
      <c r="C38" s="24"/>
      <c r="D38" s="24"/>
      <c r="E38" s="24"/>
    </row>
    <row r="39" spans="1:5" ht="12.75">
      <c r="A39" s="10">
        <v>1100</v>
      </c>
      <c r="B39" s="20" t="s">
        <v>28</v>
      </c>
      <c r="C39" s="24">
        <v>308.5</v>
      </c>
      <c r="D39" s="24">
        <v>308.5</v>
      </c>
      <c r="E39" s="24">
        <v>308.5</v>
      </c>
    </row>
    <row r="40" spans="1:5" ht="12.75">
      <c r="A40" s="10"/>
      <c r="B40" s="20"/>
      <c r="C40" s="24"/>
      <c r="D40" s="24"/>
      <c r="E40" s="24"/>
    </row>
    <row r="41" spans="1:5" ht="12.75">
      <c r="A41" s="10">
        <v>1200</v>
      </c>
      <c r="B41" s="20" t="s">
        <v>29</v>
      </c>
      <c r="C41" s="24">
        <v>1800</v>
      </c>
      <c r="D41" s="24">
        <v>1800</v>
      </c>
      <c r="E41" s="24">
        <v>1800</v>
      </c>
    </row>
    <row r="42" spans="1:5" ht="12.75">
      <c r="A42" s="10"/>
      <c r="B42" s="20"/>
      <c r="C42" s="24"/>
      <c r="D42" s="24"/>
      <c r="E42" s="24"/>
    </row>
    <row r="43" spans="1:5" ht="12.75">
      <c r="A43" s="10">
        <v>1300</v>
      </c>
      <c r="B43" s="20" t="s">
        <v>30</v>
      </c>
      <c r="C43" s="24">
        <v>500</v>
      </c>
      <c r="D43" s="24">
        <v>500</v>
      </c>
      <c r="E43" s="24">
        <v>500</v>
      </c>
    </row>
    <row r="44" spans="1:5" ht="12.75">
      <c r="A44" s="10"/>
      <c r="B44" s="9"/>
      <c r="C44" s="23"/>
      <c r="D44" s="25"/>
      <c r="E44" s="25"/>
    </row>
    <row r="45" spans="1:5" ht="12.75">
      <c r="A45" s="10">
        <v>1100</v>
      </c>
      <c r="B45" s="9" t="s">
        <v>27</v>
      </c>
      <c r="C45" s="24">
        <v>0</v>
      </c>
      <c r="D45" s="24">
        <v>0</v>
      </c>
      <c r="E45" s="24">
        <v>0</v>
      </c>
    </row>
    <row r="46" spans="1:5" ht="12.75">
      <c r="A46" s="10"/>
      <c r="B46" s="9"/>
      <c r="C46" s="23"/>
      <c r="D46" s="25"/>
      <c r="E46" s="25"/>
    </row>
    <row r="47" spans="1:5" ht="12.75">
      <c r="A47" s="10"/>
      <c r="B47" s="9"/>
      <c r="C47" s="10"/>
      <c r="D47" s="25"/>
      <c r="E47" s="25"/>
    </row>
    <row r="48" spans="1:5" ht="12.75">
      <c r="A48" s="10"/>
      <c r="B48" s="12" t="s">
        <v>4</v>
      </c>
      <c r="C48" s="26">
        <f>SUM(C21:C45)</f>
        <v>515276.7</v>
      </c>
      <c r="D48" s="26">
        <f>D21+D23+D25+D27+D29+D31+D33+D37+D39+D41+D43+D45</f>
        <v>615916.0200000001</v>
      </c>
      <c r="E48" s="26">
        <f>SUM(E21:E45)</f>
        <v>615916.0200000001</v>
      </c>
    </row>
    <row r="49" spans="1:5" ht="12.75">
      <c r="A49" s="11"/>
      <c r="B49" s="14"/>
      <c r="C49" s="11"/>
      <c r="D49" s="11"/>
      <c r="E49" s="11"/>
    </row>
    <row r="50" spans="1:5" ht="12.75">
      <c r="A50" s="11"/>
      <c r="B50" s="12" t="s">
        <v>12</v>
      </c>
      <c r="C50" s="26">
        <f>SUM(C13,-C48)</f>
        <v>0</v>
      </c>
      <c r="D50" s="26">
        <f>SUM(D13,-D48)</f>
        <v>-60237.5900000002</v>
      </c>
      <c r="E50" s="26">
        <f>SUM(E13,-E48)</f>
        <v>-60237.5900000002</v>
      </c>
    </row>
    <row r="51" spans="1:5" ht="36.75" customHeight="1">
      <c r="A51" s="16"/>
      <c r="B51" s="17"/>
      <c r="C51" s="18"/>
      <c r="D51" s="18"/>
      <c r="E51" s="18"/>
    </row>
    <row r="52" ht="13.5">
      <c r="B52" s="29"/>
    </row>
    <row r="53" spans="2:5" ht="19.5" customHeight="1">
      <c r="B53" s="29" t="s">
        <v>45</v>
      </c>
      <c r="E53" s="30" t="s">
        <v>37</v>
      </c>
    </row>
    <row r="54" spans="2:5" ht="30" customHeight="1">
      <c r="B54" s="28" t="s">
        <v>38</v>
      </c>
      <c r="E54" s="30" t="s">
        <v>39</v>
      </c>
    </row>
    <row r="55" ht="57" customHeight="1">
      <c r="B55" s="2" t="s">
        <v>40</v>
      </c>
    </row>
    <row r="56" ht="47.25" customHeight="1">
      <c r="A56" s="19" t="s">
        <v>33</v>
      </c>
    </row>
  </sheetData>
  <sheetProtection/>
  <mergeCells count="7">
    <mergeCell ref="B6:E6"/>
    <mergeCell ref="D9:D11"/>
    <mergeCell ref="A9:A11"/>
    <mergeCell ref="E9:E11"/>
    <mergeCell ref="C1:F1"/>
    <mergeCell ref="C3:F3"/>
    <mergeCell ref="B2:F2"/>
  </mergeCells>
  <printOptions/>
  <pageMargins left="1.1811023622047245" right="0.1968503937007874" top="0.5905511811023623" bottom="0.3937007874015748" header="0.5118110236220472" footer="0.236220472440944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rng-1</dc:creator>
  <cp:keywords/>
  <dc:description/>
  <cp:lastModifiedBy>gorfo</cp:lastModifiedBy>
  <cp:lastPrinted>2016-11-14T10:14:22Z</cp:lastPrinted>
  <dcterms:created xsi:type="dcterms:W3CDTF">2003-09-03T06:46:26Z</dcterms:created>
  <dcterms:modified xsi:type="dcterms:W3CDTF">2016-11-14T10:14:24Z</dcterms:modified>
  <cp:category/>
  <cp:version/>
  <cp:contentType/>
  <cp:contentStatus/>
</cp:coreProperties>
</file>